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1795" windowHeight="12975" activeTab="3"/>
  </bookViews>
  <sheets>
    <sheet name="2022" sheetId="2" r:id="rId1"/>
    <sheet name="2023" sheetId="1" r:id="rId2"/>
    <sheet name="2024" sheetId="3" r:id="rId3"/>
    <sheet name="2025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  <c r="G15" i="4"/>
  <c r="F15" i="4"/>
  <c r="E15" i="4"/>
  <c r="C15" i="4"/>
  <c r="D15" i="4"/>
  <c r="E18" i="3"/>
  <c r="F18" i="3"/>
  <c r="G18" i="3"/>
  <c r="H18" i="3"/>
  <c r="C18" i="3"/>
  <c r="D7" i="3"/>
  <c r="D8" i="3"/>
  <c r="D9" i="3"/>
  <c r="D10" i="3"/>
  <c r="D11" i="3"/>
  <c r="D12" i="3"/>
  <c r="D13" i="3"/>
  <c r="D14" i="3"/>
  <c r="D15" i="3"/>
  <c r="D16" i="3"/>
  <c r="D17" i="3"/>
  <c r="D6" i="3"/>
  <c r="D18" i="3"/>
  <c r="H18" i="2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<sst xmlns="http://schemas.openxmlformats.org/spreadsheetml/2006/main" count="108" uniqueCount="33">
  <si>
    <t>BULAN</t>
  </si>
  <si>
    <t>DATANG</t>
  </si>
  <si>
    <t>SEMBUH</t>
  </si>
  <si>
    <t>KE RS LAIN</t>
  </si>
  <si>
    <t>MENINGGAL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</si>
  <si>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</si>
  <si>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</si>
  <si>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</si>
  <si>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</si>
  <si>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</si>
  <si>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</si>
  <si>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</si>
  <si>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</si>
  <si>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</si>
  <si>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</si>
  <si>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</si>
  <si>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</si>
  <si>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</si>
  <si>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PASIEN SISA/AKHIR BULAN</t>
  </si>
  <si>
    <t>APS</t>
  </si>
  <si>
    <t>Tahun 2022</t>
  </si>
  <si>
    <t>Tahun 2023</t>
  </si>
  <si>
    <t>Tahun 2024</t>
  </si>
  <si>
    <t>NO</t>
  </si>
  <si>
    <t>Sumber: Instalasi Rekam Medik RSUD Palembang BARI</t>
  </si>
  <si>
    <t>Palembang,    Januari 2025</t>
  </si>
  <si>
    <t>Mengetahui,</t>
  </si>
  <si>
    <t>Direktur RSUD Palembang BARI</t>
  </si>
  <si>
    <t>dr. Hj. MAKIANI, S.H., M.M., MARS., FISQua</t>
  </si>
  <si>
    <t xml:space="preserve">NIP 196504131996032001
</t>
  </si>
  <si>
    <t>Palembang,    Januari 2023</t>
  </si>
  <si>
    <t>Banyaknya Pasien yang Dirawat Inap pada RSUD Palembang BARI</t>
  </si>
  <si>
    <t>Palembang,   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</si>
</sst>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7B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2" applyNumberFormat="0" applyAlignment="0" applyProtection="0"/>
    <xf numFmtId="0" fontId="5" fillId="28" borderId="2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24" applyNumberFormat="0" applyFill="0" applyAlignment="0" applyProtection="0"/>
    <xf numFmtId="0" fontId="9" fillId="0" borderId="25" applyNumberFormat="0" applyFill="0" applyAlignment="0" applyProtection="0"/>
    <xf numFmtId="0" fontId="10" fillId="0" borderId="2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2" applyNumberFormat="0" applyAlignment="0" applyProtection="0"/>
    <xf numFmtId="0" fontId="12" fillId="0" borderId="27" applyNumberFormat="0" applyFill="0" applyAlignment="0" applyProtection="0"/>
    <xf numFmtId="0" fontId="13" fillId="31" borderId="0" applyNumberFormat="0" applyBorder="0" applyAlignment="0" applyProtection="0"/>
    <xf numFmtId="0" fontId="1" fillId="32" borderId="28" applyNumberFormat="0" applyFont="0" applyAlignment="0" applyProtection="0"/>
    <xf numFmtId="0" fontId="14" fillId="27" borderId="29" applyNumberFormat="0" applyAlignment="0" applyProtection="0"/>
    <xf numFmtId="0" fontId="15" fillId="0" borderId="0" applyNumberFormat="0" applyFill="0" applyBorder="0" applyAlignment="0" applyProtection="0"/>
    <xf numFmtId="0" fontId="16" fillId="0" borderId="30" applyNumberFormat="0" applyFill="0" applyAlignment="0" applyProtection="0"/>
    <xf numFmtId="0" fontId="17" fillId="0" borderId="0" applyNumberFormat="0" applyFill="0" applyBorder="0" applyAlignment="0" applyProtection="0"/>
  </cellStyleXfs>
  <cellXfs count="62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33" borderId="9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2" fillId="34" borderId="9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5" fillId="0" borderId="1" xfId="0" applyFont="1" applyBorder="1" applyAlignment="1">
      <alignment horizontal="left" vertical="center" wrapText="1"/>
    </xf>
    <xf numFmtId="0" fontId="23" fillId="3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35" borderId="1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6" fillId="35" borderId="1" xfId="0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5" workbookViewId="0">
      <selection activeCell="F24" sqref="F24:F29"/>
    </sheetView>
  </sheetViews>
  <sheetFormatPr defaultColWidth="9" defaultRowHeight="15"/>
  <cols>
    <col min="1" max="1" width="4.5703125" style="37" customWidth="1"/>
    <col min="2" max="2" width="20.5703125" style="37" customWidth="1"/>
    <col min="3" max="8" width="12.7109375" style="37" customWidth="1"/>
    <col min="9" max="16384" width="9" style="37"/>
  </cols>
  <sheetData>
    <row r="1" spans="1:8" ht="15" customHeight="1">
      <c r="A1" s="52" t="s">
        <v>31</v>
      </c>
      <c r="B1" s="52"/>
      <c r="C1" s="52"/>
      <c r="D1" s="52"/>
      <c r="E1" s="52"/>
      <c r="F1" s="52"/>
      <c r="G1" s="52"/>
      <c r="H1" s="52"/>
    </row>
    <row r="2" spans="1:8" ht="15" customHeight="1">
      <c r="A2" s="52" t="s">
        <v>20</v>
      </c>
      <c r="B2" s="52"/>
      <c r="C2" s="52"/>
      <c r="D2" s="52"/>
      <c r="E2" s="52"/>
      <c r="F2" s="52"/>
      <c r="G2" s="52"/>
      <c r="H2" s="52"/>
    </row>
    <row r="3" spans="1:8" ht="15" customHeight="1">
      <c r="B3" s="2"/>
      <c r="C3" s="2"/>
      <c r="D3" s="2"/>
      <c r="E3" s="2"/>
      <c r="F3" s="2"/>
      <c r="G3" s="2"/>
      <c r="H3" s="2"/>
    </row>
    <row r="4" spans="1:8" ht="15" customHeight="1" thickBot="1">
      <c r="B4" s="3"/>
      <c r="C4" s="3"/>
      <c r="D4" s="3"/>
      <c r="E4" s="3"/>
      <c r="F4" s="3"/>
      <c r="G4" s="3"/>
      <c r="H4" s="3"/>
    </row>
    <row r="5" spans="1:8" s="38" customFormat="1" ht="45.75" thickBot="1">
      <c r="A5" s="18" t="s">
        <v>23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18</v>
      </c>
      <c r="H5" s="20" t="s">
        <v>19</v>
      </c>
    </row>
    <row r="6" spans="1:8" ht="15" customHeight="1">
      <c r="A6" s="14">
        <v>1</v>
      </c>
      <c r="B6" s="25" t="s">
        <v>5</v>
      </c>
      <c r="C6" s="26">
        <v>519</v>
      </c>
      <c r="D6" s="26">
        <v>453</v>
      </c>
      <c r="E6" s="26">
        <v>3</v>
      </c>
      <c r="F6" s="26">
        <v>48</v>
      </c>
      <c r="G6" s="26">
        <v>12</v>
      </c>
      <c r="H6" s="27">
        <v>15</v>
      </c>
    </row>
    <row r="7" spans="1:8" ht="15" customHeight="1">
      <c r="A7" s="7">
        <v>2</v>
      </c>
      <c r="B7" s="6" t="s">
        <v>6</v>
      </c>
      <c r="C7" s="8">
        <v>463</v>
      </c>
      <c r="D7" s="8">
        <v>399</v>
      </c>
      <c r="E7" s="8">
        <v>1</v>
      </c>
      <c r="F7" s="8">
        <v>43</v>
      </c>
      <c r="G7" s="8">
        <v>65</v>
      </c>
      <c r="H7" s="28">
        <v>20</v>
      </c>
    </row>
    <row r="8" spans="1:8" ht="15" customHeight="1">
      <c r="A8" s="7">
        <v>3</v>
      </c>
      <c r="B8" s="6" t="s">
        <v>7</v>
      </c>
      <c r="C8" s="8">
        <v>480</v>
      </c>
      <c r="D8" s="8">
        <v>421</v>
      </c>
      <c r="E8" s="8">
        <v>3</v>
      </c>
      <c r="F8" s="8">
        <v>37</v>
      </c>
      <c r="G8" s="8">
        <v>76</v>
      </c>
      <c r="H8" s="28">
        <v>19</v>
      </c>
    </row>
    <row r="9" spans="1:8" ht="15" customHeight="1">
      <c r="A9" s="7">
        <v>4</v>
      </c>
      <c r="B9" s="6" t="s">
        <v>8</v>
      </c>
      <c r="C9" s="8">
        <v>485</v>
      </c>
      <c r="D9" s="8">
        <v>425</v>
      </c>
      <c r="E9" s="8">
        <v>3</v>
      </c>
      <c r="F9" s="8">
        <v>39</v>
      </c>
      <c r="G9" s="8">
        <v>101</v>
      </c>
      <c r="H9" s="28">
        <v>18</v>
      </c>
    </row>
    <row r="10" spans="1:8" ht="15" customHeight="1">
      <c r="A10" s="7">
        <v>5</v>
      </c>
      <c r="B10" s="6" t="s">
        <v>9</v>
      </c>
      <c r="C10" s="8">
        <v>570</v>
      </c>
      <c r="D10" s="8">
        <v>513</v>
      </c>
      <c r="E10" s="8">
        <v>1</v>
      </c>
      <c r="F10" s="8">
        <v>39</v>
      </c>
      <c r="G10" s="8">
        <v>42</v>
      </c>
      <c r="H10" s="28">
        <v>17</v>
      </c>
    </row>
    <row r="11" spans="1:8" ht="15" customHeight="1">
      <c r="A11" s="7">
        <v>6</v>
      </c>
      <c r="B11" s="6" t="s">
        <v>10</v>
      </c>
      <c r="C11" s="8">
        <v>649</v>
      </c>
      <c r="D11" s="8">
        <v>589</v>
      </c>
      <c r="E11" s="8">
        <v>4</v>
      </c>
      <c r="F11" s="8">
        <v>38</v>
      </c>
      <c r="G11" s="8">
        <v>84</v>
      </c>
      <c r="H11" s="28">
        <v>18</v>
      </c>
    </row>
    <row r="12" spans="1:8" ht="15" customHeight="1">
      <c r="A12" s="7">
        <v>7</v>
      </c>
      <c r="B12" s="6" t="s">
        <v>11</v>
      </c>
      <c r="C12" s="8">
        <v>635</v>
      </c>
      <c r="D12" s="8">
        <v>546</v>
      </c>
      <c r="E12" s="8">
        <v>9</v>
      </c>
      <c r="F12" s="8">
        <v>53</v>
      </c>
      <c r="G12" s="8">
        <v>80</v>
      </c>
      <c r="H12" s="28">
        <v>27</v>
      </c>
    </row>
    <row r="13" spans="1:8" ht="15" customHeight="1">
      <c r="A13" s="7">
        <v>8</v>
      </c>
      <c r="B13" s="6" t="s">
        <v>12</v>
      </c>
      <c r="C13" s="8">
        <v>722</v>
      </c>
      <c r="D13" s="8">
        <v>621</v>
      </c>
      <c r="E13" s="8">
        <v>4</v>
      </c>
      <c r="F13" s="8">
        <v>57</v>
      </c>
      <c r="G13" s="8">
        <v>91</v>
      </c>
      <c r="H13" s="28">
        <v>40</v>
      </c>
    </row>
    <row r="14" spans="1:8" ht="15" customHeight="1">
      <c r="A14" s="7">
        <v>9</v>
      </c>
      <c r="B14" s="6" t="s">
        <v>13</v>
      </c>
      <c r="C14" s="8">
        <v>797</v>
      </c>
      <c r="D14" s="8">
        <v>694</v>
      </c>
      <c r="E14" s="8">
        <v>4</v>
      </c>
      <c r="F14" s="8">
        <v>59</v>
      </c>
      <c r="G14" s="8">
        <v>86</v>
      </c>
      <c r="H14" s="28">
        <v>40</v>
      </c>
    </row>
    <row r="15" spans="1:8" ht="15" customHeight="1">
      <c r="A15" s="7">
        <v>10</v>
      </c>
      <c r="B15" s="6" t="s">
        <v>14</v>
      </c>
      <c r="C15" s="8">
        <v>847</v>
      </c>
      <c r="D15" s="8">
        <v>741</v>
      </c>
      <c r="E15" s="8">
        <v>8</v>
      </c>
      <c r="F15" s="8">
        <v>69</v>
      </c>
      <c r="G15" s="8">
        <v>134</v>
      </c>
      <c r="H15" s="28">
        <v>29</v>
      </c>
    </row>
    <row r="16" spans="1:8" ht="15" customHeight="1">
      <c r="A16" s="7">
        <v>11</v>
      </c>
      <c r="B16" s="6" t="s">
        <v>15</v>
      </c>
      <c r="C16" s="8">
        <v>794</v>
      </c>
      <c r="D16" s="8">
        <v>699</v>
      </c>
      <c r="E16" s="8">
        <v>2</v>
      </c>
      <c r="F16" s="8">
        <v>65</v>
      </c>
      <c r="G16" s="8">
        <v>131</v>
      </c>
      <c r="H16" s="28">
        <v>28</v>
      </c>
    </row>
    <row r="17" spans="1:8" ht="15" customHeight="1" thickBot="1">
      <c r="A17" s="10">
        <v>12</v>
      </c>
      <c r="B17" s="29" t="s">
        <v>16</v>
      </c>
      <c r="C17" s="30">
        <v>673</v>
      </c>
      <c r="D17" s="30">
        <v>604</v>
      </c>
      <c r="E17" s="30">
        <v>6</v>
      </c>
      <c r="F17" s="30">
        <v>42</v>
      </c>
      <c r="G17" s="30">
        <v>113</v>
      </c>
      <c r="H17" s="31">
        <v>21</v>
      </c>
    </row>
    <row r="18" spans="1:8" ht="15" customHeight="1" thickBot="1">
      <c r="A18" s="47" t="s">
        <v>17</v>
      </c>
      <c r="B18" s="48"/>
      <c r="C18" s="32">
        <f t="shared" ref="C18:H18" si="0">SUM(C6:C17)</f>
        <v>7634</v>
      </c>
      <c r="D18" s="32">
        <f t="shared" si="0"/>
        <v>6705</v>
      </c>
      <c r="E18" s="32">
        <f t="shared" si="0"/>
        <v>48</v>
      </c>
      <c r="F18" s="32">
        <f t="shared" si="0"/>
        <v>589</v>
      </c>
      <c r="G18" s="32">
        <f t="shared" si="0"/>
        <v>1015</v>
      </c>
      <c r="H18" s="33">
        <f t="shared" si="0"/>
        <v>292</v>
      </c>
    </row>
    <row r="19" spans="1:8" ht="15" customHeight="1" thickBot="1">
      <c r="A19" s="49" t="s">
        <v>24</v>
      </c>
      <c r="B19" s="50"/>
      <c r="C19" s="50"/>
      <c r="D19" s="50"/>
      <c r="E19" s="50"/>
      <c r="F19" s="50"/>
      <c r="G19" s="50"/>
      <c r="H19" s="51"/>
    </row>
    <row r="22" spans="1:8">
      <c r="F22" s="37" t="s">
        <v>30</v>
      </c>
    </row>
    <row r="23" spans="1:8">
      <c r="F23" s="37" t="s">
        <v>26</v>
      </c>
    </row>
    <row r="24" spans="1:8">
      <c r="F24" s="40" t="s">
        <v>27</v>
      </c>
    </row>
    <row r="25" spans="1:8">
      <c r="F25" s="40"/>
    </row>
    <row r="26" spans="1:8">
      <c r="F26" s="40"/>
    </row>
    <row r="27" spans="1:8">
      <c r="F27" s="40"/>
    </row>
    <row r="28" spans="1:8">
      <c r="F28" s="40" t="s">
        <v>28</v>
      </c>
    </row>
    <row r="29" spans="1:8">
      <c r="F29" s="40" t="s">
        <v>29</v>
      </c>
    </row>
  </sheetData>
  <mergeCells count="4">
    <mergeCell ref="A18:B18"/>
    <mergeCell ref="A19:H19"/>
    <mergeCell ref="A1:H1"/>
    <mergeCell ref="A2:H2"/>
  </mergeCells>
  <printOptions horizontalCentered="1"/>
  <pageMargins left="0.51181102362204722" right="0.51181102362204722" top="1.1811023622047245" bottom="0.74803149606299213" header="0.31496062992125984" footer="0.31496062992125984"/>
  <pageSetup paperSize="14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5" workbookViewId="0">
      <selection activeCell="F24" sqref="F24:F29"/>
    </sheetView>
  </sheetViews>
  <sheetFormatPr defaultColWidth="9" defaultRowHeight="15"/>
  <cols>
    <col min="1" max="1" width="4.5703125" style="37" customWidth="1"/>
    <col min="2" max="2" width="20.5703125" style="37" customWidth="1"/>
    <col min="3" max="8" width="12.7109375" style="37" customWidth="1"/>
    <col min="9" max="16384" width="9" style="37"/>
  </cols>
  <sheetData>
    <row r="1" spans="1:8" ht="15" customHeight="1">
      <c r="A1" s="52" t="s">
        <v>31</v>
      </c>
      <c r="B1" s="52"/>
      <c r="C1" s="52"/>
      <c r="D1" s="52"/>
      <c r="E1" s="52"/>
      <c r="F1" s="52"/>
      <c r="G1" s="52"/>
      <c r="H1" s="52"/>
    </row>
    <row r="2" spans="1:8" ht="15" customHeight="1">
      <c r="A2" s="52" t="s">
        <v>21</v>
      </c>
      <c r="B2" s="52"/>
      <c r="C2" s="52"/>
      <c r="D2" s="52"/>
      <c r="E2" s="52"/>
      <c r="F2" s="52"/>
      <c r="G2" s="52"/>
      <c r="H2" s="52"/>
    </row>
    <row r="3" spans="1:8" ht="15" customHeight="1">
      <c r="B3" s="2"/>
      <c r="C3" s="2"/>
      <c r="D3" s="2"/>
      <c r="E3" s="2"/>
      <c r="F3" s="2"/>
      <c r="G3" s="2"/>
      <c r="H3" s="2"/>
    </row>
    <row r="4" spans="1:8" ht="15" customHeight="1" thickBot="1">
      <c r="B4" s="3"/>
      <c r="C4" s="3"/>
      <c r="D4" s="3"/>
      <c r="E4" s="3"/>
      <c r="F4" s="3"/>
      <c r="G4" s="3"/>
      <c r="H4" s="3"/>
    </row>
    <row r="5" spans="1:8" s="38" customFormat="1" ht="45.75" thickBot="1">
      <c r="A5" s="18" t="s">
        <v>23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18</v>
      </c>
      <c r="H5" s="20" t="s">
        <v>19</v>
      </c>
    </row>
    <row r="6" spans="1:8" ht="15" customHeight="1">
      <c r="A6" s="14">
        <v>1</v>
      </c>
      <c r="B6" s="15" t="s">
        <v>5</v>
      </c>
      <c r="C6" s="16">
        <v>713</v>
      </c>
      <c r="D6" s="16">
        <v>621</v>
      </c>
      <c r="E6" s="16">
        <v>2</v>
      </c>
      <c r="F6" s="16">
        <v>59</v>
      </c>
      <c r="G6" s="16">
        <v>83</v>
      </c>
      <c r="H6" s="17">
        <v>31</v>
      </c>
    </row>
    <row r="7" spans="1:8" ht="15" customHeight="1">
      <c r="A7" s="7">
        <v>2</v>
      </c>
      <c r="B7" s="9" t="s">
        <v>6</v>
      </c>
      <c r="C7" s="4">
        <v>687</v>
      </c>
      <c r="D7" s="4">
        <v>594</v>
      </c>
      <c r="E7" s="4">
        <v>5</v>
      </c>
      <c r="F7" s="4">
        <v>50</v>
      </c>
      <c r="G7" s="4">
        <v>88</v>
      </c>
      <c r="H7" s="5">
        <v>18</v>
      </c>
    </row>
    <row r="8" spans="1:8" ht="15" customHeight="1">
      <c r="A8" s="7">
        <v>3</v>
      </c>
      <c r="B8" s="9" t="s">
        <v>7</v>
      </c>
      <c r="C8" s="4">
        <v>666</v>
      </c>
      <c r="D8" s="4">
        <v>598</v>
      </c>
      <c r="E8" s="4">
        <v>3</v>
      </c>
      <c r="F8" s="4">
        <v>47</v>
      </c>
      <c r="G8" s="4">
        <v>103</v>
      </c>
      <c r="H8" s="5">
        <v>18</v>
      </c>
    </row>
    <row r="9" spans="1:8" ht="15" customHeight="1">
      <c r="A9" s="7">
        <v>4</v>
      </c>
      <c r="B9" s="9" t="s">
        <v>8</v>
      </c>
      <c r="C9" s="4">
        <v>698</v>
      </c>
      <c r="D9" s="4">
        <v>601</v>
      </c>
      <c r="E9" s="4">
        <v>4</v>
      </c>
      <c r="F9" s="4">
        <v>54</v>
      </c>
      <c r="G9" s="4">
        <v>81</v>
      </c>
      <c r="H9" s="5">
        <v>39</v>
      </c>
    </row>
    <row r="10" spans="1:8" ht="15" customHeight="1">
      <c r="A10" s="7">
        <v>5</v>
      </c>
      <c r="B10" s="9" t="s">
        <v>9</v>
      </c>
      <c r="C10" s="4">
        <v>773</v>
      </c>
      <c r="D10" s="4">
        <v>689</v>
      </c>
      <c r="E10" s="4">
        <v>8</v>
      </c>
      <c r="F10" s="4">
        <v>55</v>
      </c>
      <c r="G10" s="4">
        <v>117</v>
      </c>
      <c r="H10" s="5">
        <v>21</v>
      </c>
    </row>
    <row r="11" spans="1:8" ht="15" customHeight="1">
      <c r="A11" s="7">
        <v>6</v>
      </c>
      <c r="B11" s="9" t="s">
        <v>10</v>
      </c>
      <c r="C11" s="4">
        <v>696</v>
      </c>
      <c r="D11" s="4">
        <v>607</v>
      </c>
      <c r="E11" s="4">
        <v>4</v>
      </c>
      <c r="F11" s="4">
        <v>56</v>
      </c>
      <c r="G11" s="4">
        <v>97</v>
      </c>
      <c r="H11" s="5">
        <v>29</v>
      </c>
    </row>
    <row r="12" spans="1:8" ht="15" customHeight="1">
      <c r="A12" s="7">
        <v>7</v>
      </c>
      <c r="B12" s="9" t="s">
        <v>11</v>
      </c>
      <c r="C12" s="4">
        <v>736</v>
      </c>
      <c r="D12" s="4">
        <v>655</v>
      </c>
      <c r="E12" s="4">
        <v>10</v>
      </c>
      <c r="F12" s="4">
        <v>49</v>
      </c>
      <c r="G12" s="4">
        <v>102</v>
      </c>
      <c r="H12" s="5">
        <v>22</v>
      </c>
    </row>
    <row r="13" spans="1:8" ht="15" customHeight="1">
      <c r="A13" s="7">
        <v>8</v>
      </c>
      <c r="B13" s="9" t="s">
        <v>12</v>
      </c>
      <c r="C13" s="4">
        <v>775</v>
      </c>
      <c r="D13" s="4">
        <v>682</v>
      </c>
      <c r="E13" s="4">
        <v>5</v>
      </c>
      <c r="F13" s="4">
        <v>69</v>
      </c>
      <c r="G13" s="4">
        <v>98</v>
      </c>
      <c r="H13" s="5">
        <v>19</v>
      </c>
    </row>
    <row r="14" spans="1:8" ht="15" customHeight="1">
      <c r="A14" s="7">
        <v>9</v>
      </c>
      <c r="B14" s="9" t="s">
        <v>13</v>
      </c>
      <c r="C14" s="4">
        <v>909</v>
      </c>
      <c r="D14" s="4">
        <v>823</v>
      </c>
      <c r="E14" s="4">
        <v>7</v>
      </c>
      <c r="F14" s="4">
        <v>50</v>
      </c>
      <c r="G14" s="4">
        <v>105</v>
      </c>
      <c r="H14" s="5">
        <v>19</v>
      </c>
    </row>
    <row r="15" spans="1:8" ht="15" customHeight="1">
      <c r="A15" s="7">
        <v>10</v>
      </c>
      <c r="B15" s="9" t="s">
        <v>14</v>
      </c>
      <c r="C15" s="4">
        <v>935</v>
      </c>
      <c r="D15" s="4">
        <v>727</v>
      </c>
      <c r="E15" s="4">
        <v>5</v>
      </c>
      <c r="F15" s="4">
        <v>61</v>
      </c>
      <c r="G15" s="4">
        <v>122</v>
      </c>
      <c r="H15" s="5">
        <v>20</v>
      </c>
    </row>
    <row r="16" spans="1:8" ht="15" customHeight="1">
      <c r="A16" s="7">
        <v>11</v>
      </c>
      <c r="B16" s="9" t="s">
        <v>15</v>
      </c>
      <c r="C16" s="4">
        <v>810</v>
      </c>
      <c r="D16" s="4">
        <v>617</v>
      </c>
      <c r="E16" s="4">
        <v>16</v>
      </c>
      <c r="F16" s="4">
        <v>62</v>
      </c>
      <c r="G16" s="4">
        <v>95</v>
      </c>
      <c r="H16" s="5">
        <v>20</v>
      </c>
    </row>
    <row r="17" spans="1:8" ht="15" customHeight="1" thickBot="1">
      <c r="A17" s="10">
        <v>12</v>
      </c>
      <c r="B17" s="11" t="s">
        <v>16</v>
      </c>
      <c r="C17" s="12">
        <v>931</v>
      </c>
      <c r="D17" s="12">
        <v>726</v>
      </c>
      <c r="E17" s="12">
        <v>6</v>
      </c>
      <c r="F17" s="12">
        <v>63</v>
      </c>
      <c r="G17" s="12">
        <v>109</v>
      </c>
      <c r="H17" s="13">
        <v>30</v>
      </c>
    </row>
    <row r="18" spans="1:8" ht="15" customHeight="1" thickBot="1">
      <c r="A18" s="47" t="s">
        <v>17</v>
      </c>
      <c r="B18" s="48"/>
      <c r="C18" s="23">
        <v>9329</v>
      </c>
      <c r="D18" s="23">
        <v>7940</v>
      </c>
      <c r="E18" s="23">
        <v>75</v>
      </c>
      <c r="F18" s="23">
        <v>675</v>
      </c>
      <c r="G18" s="23">
        <v>1200</v>
      </c>
      <c r="H18" s="24">
        <v>286</v>
      </c>
    </row>
    <row r="19" spans="1:8" ht="15" customHeight="1" thickBot="1">
      <c r="A19" s="53" t="s">
        <v>24</v>
      </c>
      <c r="B19" s="54"/>
      <c r="C19" s="54"/>
      <c r="D19" s="54"/>
      <c r="E19" s="54"/>
      <c r="F19" s="54"/>
      <c r="G19" s="54"/>
      <c r="H19" s="55"/>
    </row>
    <row r="22" spans="1:8">
      <c r="F22" s="37" t="s">
        <v>32</v>
      </c>
    </row>
    <row r="23" spans="1:8">
      <c r="F23" s="37" t="s">
        <v>26</v>
      </c>
    </row>
    <row r="24" spans="1:8">
      <c r="F24" s="40" t="s">
        <v>27</v>
      </c>
    </row>
    <row r="25" spans="1:8">
      <c r="F25" s="40"/>
    </row>
    <row r="26" spans="1:8">
      <c r="F26" s="40"/>
    </row>
    <row r="27" spans="1:8">
      <c r="F27" s="40"/>
    </row>
    <row r="28" spans="1:8">
      <c r="F28" s="40" t="s">
        <v>28</v>
      </c>
    </row>
    <row r="29" spans="1:8">
      <c r="F29" s="40" t="s">
        <v>29</v>
      </c>
    </row>
  </sheetData>
  <mergeCells count="4">
    <mergeCell ref="A19:H19"/>
    <mergeCell ref="A18:B18"/>
    <mergeCell ref="A1:H1"/>
    <mergeCell ref="A2:H2"/>
  </mergeCells>
  <printOptions horizontalCentered="1"/>
  <pageMargins left="0.55118110236220474" right="0.55118110236220474" top="1.1811023622047245" bottom="0.98425196850393704" header="0.51181102362204722" footer="0.51181102362204722"/>
  <pageSetup paperSize="14" scale="8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E11" sqref="E11"/>
    </sheetView>
  </sheetViews>
  <sheetFormatPr defaultRowHeight="15"/>
  <cols>
    <col min="1" max="1" width="4.5703125" customWidth="1"/>
    <col min="2" max="2" width="20.5703125" customWidth="1"/>
    <col min="3" max="8" width="12.7109375" customWidth="1"/>
  </cols>
  <sheetData>
    <row r="1" spans="1:8" ht="15" customHeight="1">
      <c r="A1" s="52" t="s">
        <v>31</v>
      </c>
      <c r="B1" s="52"/>
      <c r="C1" s="52"/>
      <c r="D1" s="52"/>
      <c r="E1" s="52"/>
      <c r="F1" s="52"/>
      <c r="G1" s="52"/>
      <c r="H1" s="52"/>
    </row>
    <row r="2" spans="1:8" ht="15" customHeight="1">
      <c r="A2" s="52" t="s">
        <v>22</v>
      </c>
      <c r="B2" s="52"/>
      <c r="C2" s="52"/>
      <c r="D2" s="52"/>
      <c r="E2" s="52"/>
      <c r="F2" s="52"/>
      <c r="G2" s="52"/>
      <c r="H2" s="52"/>
    </row>
    <row r="3" spans="1:8" ht="15" customHeight="1">
      <c r="B3" s="2"/>
      <c r="C3" s="2"/>
      <c r="D3" s="2"/>
      <c r="E3" s="2"/>
      <c r="F3" s="2"/>
      <c r="G3" s="2"/>
      <c r="H3" s="2"/>
    </row>
    <row r="4" spans="1:8" ht="15" customHeight="1" thickBot="1">
      <c r="B4" s="3"/>
      <c r="C4" s="3"/>
      <c r="D4" s="3"/>
      <c r="E4" s="3"/>
      <c r="F4" s="3"/>
      <c r="G4" s="3"/>
      <c r="H4" s="3"/>
    </row>
    <row r="5" spans="1:8" s="1" customFormat="1" ht="45.75" thickBot="1">
      <c r="A5" s="34" t="s">
        <v>23</v>
      </c>
      <c r="B5" s="35" t="s">
        <v>0</v>
      </c>
      <c r="C5" s="35" t="s">
        <v>1</v>
      </c>
      <c r="D5" s="35" t="s">
        <v>2</v>
      </c>
      <c r="E5" s="35" t="s">
        <v>3</v>
      </c>
      <c r="F5" s="35" t="s">
        <v>4</v>
      </c>
      <c r="G5" s="35" t="s">
        <v>18</v>
      </c>
      <c r="H5" s="36" t="s">
        <v>19</v>
      </c>
    </row>
    <row r="6" spans="1:8" ht="15" customHeight="1">
      <c r="A6" s="14">
        <v>1</v>
      </c>
      <c r="B6" s="15" t="s">
        <v>5</v>
      </c>
      <c r="C6" s="16">
        <v>1076</v>
      </c>
      <c r="D6" s="16">
        <f>C6-E6-F6-H6</f>
        <v>980</v>
      </c>
      <c r="E6" s="16">
        <v>16</v>
      </c>
      <c r="F6" s="16">
        <v>51</v>
      </c>
      <c r="G6" s="16">
        <v>124</v>
      </c>
      <c r="H6" s="17">
        <v>29</v>
      </c>
    </row>
    <row r="7" spans="1:8" ht="15" customHeight="1">
      <c r="A7" s="7">
        <v>2</v>
      </c>
      <c r="B7" s="9" t="s">
        <v>6</v>
      </c>
      <c r="C7" s="4">
        <v>1057</v>
      </c>
      <c r="D7" s="4">
        <f t="shared" ref="D7:D17" si="0">C7-E7-F7-H7</f>
        <v>982</v>
      </c>
      <c r="E7" s="4">
        <v>6</v>
      </c>
      <c r="F7" s="4">
        <v>52</v>
      </c>
      <c r="G7" s="4">
        <v>134</v>
      </c>
      <c r="H7" s="5">
        <v>17</v>
      </c>
    </row>
    <row r="8" spans="1:8" ht="15" customHeight="1">
      <c r="A8" s="7">
        <v>3</v>
      </c>
      <c r="B8" s="9" t="s">
        <v>7</v>
      </c>
      <c r="C8" s="4">
        <v>1129</v>
      </c>
      <c r="D8" s="4">
        <f t="shared" si="0"/>
        <v>1047</v>
      </c>
      <c r="E8" s="4">
        <v>8</v>
      </c>
      <c r="F8" s="4">
        <v>55</v>
      </c>
      <c r="G8" s="4">
        <v>112</v>
      </c>
      <c r="H8" s="5">
        <v>19</v>
      </c>
    </row>
    <row r="9" spans="1:8" ht="15" customHeight="1">
      <c r="A9" s="7">
        <v>4</v>
      </c>
      <c r="B9" s="9" t="s">
        <v>8</v>
      </c>
      <c r="C9" s="4">
        <v>901</v>
      </c>
      <c r="D9" s="4">
        <f t="shared" si="0"/>
        <v>818</v>
      </c>
      <c r="E9" s="4">
        <v>8</v>
      </c>
      <c r="F9" s="4">
        <v>54</v>
      </c>
      <c r="G9" s="4">
        <v>110</v>
      </c>
      <c r="H9" s="5">
        <v>21</v>
      </c>
    </row>
    <row r="10" spans="1:8" ht="15" customHeight="1">
      <c r="A10" s="7">
        <v>5</v>
      </c>
      <c r="B10" s="9" t="s">
        <v>9</v>
      </c>
      <c r="C10" s="4">
        <v>983</v>
      </c>
      <c r="D10" s="4">
        <f t="shared" si="0"/>
        <v>912</v>
      </c>
      <c r="E10" s="4">
        <v>8</v>
      </c>
      <c r="F10" s="4">
        <v>45</v>
      </c>
      <c r="G10" s="4">
        <v>114</v>
      </c>
      <c r="H10" s="5">
        <v>18</v>
      </c>
    </row>
    <row r="11" spans="1:8" ht="15" customHeight="1">
      <c r="A11" s="7">
        <v>6</v>
      </c>
      <c r="B11" s="9" t="s">
        <v>10</v>
      </c>
      <c r="C11" s="4">
        <v>714</v>
      </c>
      <c r="D11" s="4">
        <f t="shared" si="0"/>
        <v>651</v>
      </c>
      <c r="E11" s="4">
        <v>10</v>
      </c>
      <c r="F11" s="4">
        <v>40</v>
      </c>
      <c r="G11" s="4">
        <v>106</v>
      </c>
      <c r="H11" s="5">
        <v>13</v>
      </c>
    </row>
    <row r="12" spans="1:8" ht="15" customHeight="1">
      <c r="A12" s="7">
        <v>7</v>
      </c>
      <c r="B12" s="9" t="s">
        <v>11</v>
      </c>
      <c r="C12" s="4">
        <v>774</v>
      </c>
      <c r="D12" s="4">
        <f t="shared" si="0"/>
        <v>700</v>
      </c>
      <c r="E12" s="4">
        <v>13</v>
      </c>
      <c r="F12" s="4">
        <v>57</v>
      </c>
      <c r="G12" s="4">
        <v>72</v>
      </c>
      <c r="H12" s="5">
        <v>4</v>
      </c>
    </row>
    <row r="13" spans="1:8" ht="15" customHeight="1">
      <c r="A13" s="7">
        <v>8</v>
      </c>
      <c r="B13" s="9" t="s">
        <v>12</v>
      </c>
      <c r="C13" s="4">
        <v>810</v>
      </c>
      <c r="D13" s="4">
        <f t="shared" si="0"/>
        <v>734</v>
      </c>
      <c r="E13" s="4">
        <v>10</v>
      </c>
      <c r="F13" s="4">
        <v>63</v>
      </c>
      <c r="G13" s="4">
        <v>90</v>
      </c>
      <c r="H13" s="5">
        <v>3</v>
      </c>
    </row>
    <row r="14" spans="1:8" ht="15" customHeight="1">
      <c r="A14" s="7">
        <v>9</v>
      </c>
      <c r="B14" s="9" t="s">
        <v>13</v>
      </c>
      <c r="C14" s="4">
        <v>961</v>
      </c>
      <c r="D14" s="4">
        <f t="shared" si="0"/>
        <v>869</v>
      </c>
      <c r="E14" s="4">
        <v>12</v>
      </c>
      <c r="F14" s="4">
        <v>77</v>
      </c>
      <c r="G14" s="4">
        <v>118</v>
      </c>
      <c r="H14" s="5">
        <v>3</v>
      </c>
    </row>
    <row r="15" spans="1:8" ht="15" customHeight="1">
      <c r="A15" s="7">
        <v>10</v>
      </c>
      <c r="B15" s="9" t="s">
        <v>14</v>
      </c>
      <c r="C15" s="4">
        <v>1064</v>
      </c>
      <c r="D15" s="4">
        <f t="shared" si="0"/>
        <v>969</v>
      </c>
      <c r="E15" s="4">
        <v>10</v>
      </c>
      <c r="F15" s="4">
        <v>72</v>
      </c>
      <c r="G15" s="4">
        <v>118</v>
      </c>
      <c r="H15" s="5">
        <v>13</v>
      </c>
    </row>
    <row r="16" spans="1:8" ht="15" customHeight="1">
      <c r="A16" s="7">
        <v>11</v>
      </c>
      <c r="B16" s="9" t="s">
        <v>15</v>
      </c>
      <c r="C16" s="4">
        <v>987</v>
      </c>
      <c r="D16" s="4">
        <f t="shared" si="0"/>
        <v>915</v>
      </c>
      <c r="E16" s="4">
        <v>13</v>
      </c>
      <c r="F16" s="4">
        <v>52</v>
      </c>
      <c r="G16" s="4">
        <v>134</v>
      </c>
      <c r="H16" s="5">
        <v>7</v>
      </c>
    </row>
    <row r="17" spans="1:8" ht="15" customHeight="1" thickBot="1">
      <c r="A17" s="10">
        <v>12</v>
      </c>
      <c r="B17" s="11" t="s">
        <v>16</v>
      </c>
      <c r="C17" s="12">
        <v>1008</v>
      </c>
      <c r="D17" s="12">
        <f t="shared" si="0"/>
        <v>932</v>
      </c>
      <c r="E17" s="12">
        <v>13</v>
      </c>
      <c r="F17" s="12">
        <v>56</v>
      </c>
      <c r="G17" s="12">
        <v>111</v>
      </c>
      <c r="H17" s="13">
        <v>7</v>
      </c>
    </row>
    <row r="18" spans="1:8" ht="15" customHeight="1" thickBot="1">
      <c r="A18" s="56" t="s">
        <v>17</v>
      </c>
      <c r="B18" s="57"/>
      <c r="C18" s="21">
        <f t="shared" ref="C18:H18" si="1">SUM(C6:C17)</f>
        <v>11464</v>
      </c>
      <c r="D18" s="21">
        <f t="shared" si="1"/>
        <v>10509</v>
      </c>
      <c r="E18" s="21">
        <f t="shared" si="1"/>
        <v>127</v>
      </c>
      <c r="F18" s="21">
        <f t="shared" si="1"/>
        <v>674</v>
      </c>
      <c r="G18" s="21">
        <f t="shared" si="1"/>
        <v>1343</v>
      </c>
      <c r="H18" s="22">
        <f t="shared" si="1"/>
        <v>154</v>
      </c>
    </row>
    <row r="19" spans="1:8" ht="15" customHeight="1" thickBot="1">
      <c r="A19" s="58" t="s">
        <v>24</v>
      </c>
      <c r="B19" s="59"/>
      <c r="C19" s="59"/>
      <c r="D19" s="59"/>
      <c r="E19" s="59"/>
      <c r="F19" s="59"/>
      <c r="G19" s="59"/>
      <c r="H19" s="60"/>
    </row>
    <row r="22" spans="1:8">
      <c r="F22" t="s">
        <v>25</v>
      </c>
    </row>
    <row r="23" spans="1:8">
      <c r="F23" t="s">
        <v>26</v>
      </c>
    </row>
    <row r="24" spans="1:8">
      <c r="F24" s="39" t="s">
        <v>27</v>
      </c>
    </row>
    <row r="25" spans="1:8">
      <c r="F25" s="39"/>
    </row>
    <row r="26" spans="1:8">
      <c r="F26" s="39"/>
    </row>
    <row r="27" spans="1:8">
      <c r="F27" s="39"/>
    </row>
    <row r="28" spans="1:8">
      <c r="F28" s="39" t="s">
        <v>28</v>
      </c>
    </row>
    <row r="29" spans="1:8">
      <c r="F29" s="39" t="s">
        <v>29</v>
      </c>
    </row>
    <row r="30" spans="1:8">
      <c r="F30" s="39"/>
    </row>
    <row r="31" spans="1:8">
      <c r="F31" s="39"/>
    </row>
  </sheetData>
  <mergeCells count="4">
    <mergeCell ref="A18:B18"/>
    <mergeCell ref="A19:H19"/>
    <mergeCell ref="A1:H1"/>
    <mergeCell ref="A2:H2"/>
  </mergeCells>
  <printOptions horizontalCentered="1"/>
  <pageMargins left="0.51181102362204722" right="0.51181102362204722" top="1.1811023622047245" bottom="0.74803149606299213" header="0.31496062992125984" footer="0.31496062992125984"/>
  <pageSetup paperSize="14" scale="8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A16" sqref="A16:H16"/>
    </sheetView>
  </sheetViews>
  <sheetFormatPr defaultRowHeight="15"/>
  <cols>
    <col min="1" max="1" width="4.5703125" customWidth="1"/>
    <col min="2" max="2" width="20.5703125" customWidth="1"/>
    <col min="3" max="8" width="12.7109375" customWidth="1"/>
  </cols>
  <sheetData>
    <row r="1" spans="1:8" ht="15" customHeight="1">
      <c r="A1" s="37"/>
      <c r="B1" s="3"/>
      <c r="C1" s="3"/>
      <c r="D1" s="3"/>
      <c r="E1" s="3"/>
      <c r="F1" s="3"/>
      <c r="G1" s="3"/>
      <c r="H1" s="3"/>
    </row>
    <row r="2" spans="1:8" s="41" customFormat="1" ht="38.25">
      <c r="A2" s="44" t="s">
        <v>23</v>
      </c>
      <c r="B2" s="44" t="s">
        <v>0</v>
      </c>
      <c r="C2" s="44" t="s">
        <v>1</v>
      </c>
      <c r="D2" s="44" t="s">
        <v>2</v>
      </c>
      <c r="E2" s="44" t="s">
        <v>3</v>
      </c>
      <c r="F2" s="44" t="s">
        <v>4</v>
      </c>
      <c r="G2" s="44" t="s">
        <v>18</v>
      </c>
      <c r="H2" s="44" t="s">
        <v>19</v>
      </c>
    </row>
    <row r="3" spans="1:8" s="42" customFormat="1" ht="15" customHeight="1">
      <c r="A3" s="45">
        <v>1</v>
      </c>
      <c r="B3" s="43" t="s">
        <v>5</v>
      </c>
      <c r="C3" s="45">
        <v>1098</v>
      </c>
      <c r="D3" s="45">
        <v>1035</v>
      </c>
      <c r="E3" s="45">
        <v>11</v>
      </c>
      <c r="F3" s="45">
        <v>47</v>
      </c>
      <c r="G3" s="45">
        <v>136</v>
      </c>
      <c r="H3" s="45">
        <v>5</v>
      </c>
    </row>
    <row r="4" spans="1:8" s="42" customFormat="1" ht="15" customHeight="1">
      <c r="A4" s="45">
        <v>2</v>
      </c>
      <c r="B4" s="43" t="s">
        <v>6</v>
      </c>
      <c r="C4" s="45">
        <v>921</v>
      </c>
      <c r="D4" s="45">
        <v>850</v>
      </c>
      <c r="E4" s="45">
        <v>15</v>
      </c>
      <c r="F4" s="45">
        <v>48</v>
      </c>
      <c r="G4" s="45">
        <v>113</v>
      </c>
      <c r="H4" s="45">
        <v>8</v>
      </c>
    </row>
    <row r="5" spans="1:8" s="42" customFormat="1" ht="15" customHeight="1">
      <c r="A5" s="45">
        <v>3</v>
      </c>
      <c r="B5" s="43" t="s">
        <v>7</v>
      </c>
      <c r="C5" s="45">
        <v>925</v>
      </c>
      <c r="D5" s="45">
        <v>843</v>
      </c>
      <c r="E5" s="45">
        <v>11</v>
      </c>
      <c r="F5" s="45">
        <v>53</v>
      </c>
      <c r="G5" s="45">
        <v>74</v>
      </c>
      <c r="H5" s="45">
        <v>18</v>
      </c>
    </row>
    <row r="6" spans="1:8" s="42" customFormat="1" ht="15" customHeight="1">
      <c r="A6" s="45">
        <v>4</v>
      </c>
      <c r="B6" s="43" t="s">
        <v>8</v>
      </c>
      <c r="C6" s="45">
        <v>955</v>
      </c>
      <c r="D6" s="45">
        <v>899</v>
      </c>
      <c r="E6" s="45">
        <v>9</v>
      </c>
      <c r="F6" s="45">
        <v>41</v>
      </c>
      <c r="G6" s="45">
        <v>128</v>
      </c>
      <c r="H6" s="45">
        <v>6</v>
      </c>
    </row>
    <row r="7" spans="1:8" s="42" customFormat="1" ht="15" customHeight="1">
      <c r="A7" s="45">
        <v>5</v>
      </c>
      <c r="B7" s="43" t="s">
        <v>9</v>
      </c>
      <c r="C7" s="45">
        <v>915</v>
      </c>
      <c r="D7" s="45">
        <v>858</v>
      </c>
      <c r="E7" s="45">
        <v>13</v>
      </c>
      <c r="F7" s="45">
        <v>38</v>
      </c>
      <c r="G7" s="45">
        <v>101</v>
      </c>
      <c r="H7" s="45">
        <v>6</v>
      </c>
    </row>
    <row r="8" spans="1:8" s="42" customFormat="1" ht="15" customHeight="1">
      <c r="A8" s="45">
        <v>6</v>
      </c>
      <c r="B8" s="43" t="s">
        <v>10</v>
      </c>
      <c r="C8" s="45">
        <v>893</v>
      </c>
      <c r="D8" s="45">
        <v>844</v>
      </c>
      <c r="E8" s="45">
        <v>5</v>
      </c>
      <c r="F8" s="45">
        <v>42</v>
      </c>
      <c r="G8" s="45">
        <v>112</v>
      </c>
      <c r="H8" s="45">
        <v>2</v>
      </c>
    </row>
    <row r="9" spans="1:8" s="42" customFormat="1" ht="15" customHeight="1">
      <c r="A9" s="45">
        <v>7</v>
      </c>
      <c r="B9" s="43" t="s">
        <v>11</v>
      </c>
      <c r="C9" s="45">
        <v>868</v>
      </c>
      <c r="D9" s="45">
        <v>797</v>
      </c>
      <c r="E9" s="45">
        <v>15</v>
      </c>
      <c r="F9" s="45">
        <v>50</v>
      </c>
      <c r="G9" s="45">
        <v>119</v>
      </c>
      <c r="H9" s="45">
        <v>6</v>
      </c>
    </row>
    <row r="10" spans="1:8" s="42" customFormat="1" ht="15" customHeight="1">
      <c r="A10" s="45">
        <v>8</v>
      </c>
      <c r="B10" s="43" t="s">
        <v>12</v>
      </c>
      <c r="C10" s="45">
        <v>956</v>
      </c>
      <c r="D10" s="45">
        <v>900</v>
      </c>
      <c r="E10" s="45">
        <v>12</v>
      </c>
      <c r="F10" s="45">
        <v>41</v>
      </c>
      <c r="G10" s="45">
        <v>121</v>
      </c>
      <c r="H10" s="45">
        <v>3</v>
      </c>
    </row>
    <row r="11" spans="1:8" s="42" customFormat="1" ht="15" customHeight="1">
      <c r="A11" s="45">
        <v>9</v>
      </c>
      <c r="B11" s="43" t="s">
        <v>13</v>
      </c>
      <c r="C11" s="45">
        <v>944</v>
      </c>
      <c r="D11" s="45">
        <v>890</v>
      </c>
      <c r="E11" s="45">
        <v>11</v>
      </c>
      <c r="F11" s="45">
        <v>43</v>
      </c>
      <c r="G11" s="45">
        <v>109</v>
      </c>
      <c r="H11" s="45">
        <v>0</v>
      </c>
    </row>
    <row r="12" spans="1:8" s="42" customFormat="1" ht="15" customHeight="1">
      <c r="A12" s="45">
        <v>10</v>
      </c>
      <c r="B12" s="43" t="s">
        <v>14</v>
      </c>
      <c r="C12" s="45">
        <v>1069</v>
      </c>
      <c r="D12" s="45">
        <v>1021</v>
      </c>
      <c r="E12" s="45">
        <v>11</v>
      </c>
      <c r="F12" s="45">
        <v>32</v>
      </c>
      <c r="G12" s="45">
        <v>143</v>
      </c>
      <c r="H12" s="45">
        <v>5</v>
      </c>
    </row>
    <row r="13" spans="1:8" s="42" customFormat="1" ht="15" customHeight="1">
      <c r="A13" s="45">
        <v>11</v>
      </c>
      <c r="B13" s="43" t="s">
        <v>15</v>
      </c>
      <c r="C13" s="45">
        <v>1057</v>
      </c>
      <c r="D13" s="45">
        <v>983</v>
      </c>
      <c r="E13" s="45">
        <v>10</v>
      </c>
      <c r="F13" s="45">
        <v>58</v>
      </c>
      <c r="G13" s="45">
        <v>142</v>
      </c>
      <c r="H13" s="45">
        <v>6</v>
      </c>
    </row>
    <row r="14" spans="1:8" s="42" customFormat="1" ht="15" customHeight="1">
      <c r="A14" s="45">
        <v>12</v>
      </c>
      <c r="B14" s="43" t="s">
        <v>16</v>
      </c>
      <c r="C14" s="45">
        <v>925</v>
      </c>
      <c r="D14" s="45">
        <v>869</v>
      </c>
      <c r="E14" s="45">
        <v>5</v>
      </c>
      <c r="F14" s="45">
        <v>49</v>
      </c>
      <c r="G14" s="45">
        <v>99</v>
      </c>
      <c r="H14" s="45">
        <v>2</v>
      </c>
    </row>
    <row r="15" spans="1:8" s="42" customFormat="1" ht="15" customHeight="1">
      <c r="A15" s="61" t="s">
        <v>17</v>
      </c>
      <c r="B15" s="61"/>
      <c r="C15" s="46">
        <f t="shared" ref="C15:H15" si="0">SUM(C3:C14)</f>
        <v>11526</v>
      </c>
      <c r="D15" s="46">
        <f t="shared" si="0"/>
        <v>10789</v>
      </c>
      <c r="E15" s="46">
        <f t="shared" si="0"/>
        <v>128</v>
      </c>
      <c r="F15" s="46">
        <f t="shared" si="0"/>
        <v>542</v>
      </c>
      <c r="G15" s="46">
        <f t="shared" si="0"/>
        <v>1397</v>
      </c>
      <c r="H15" s="46">
        <f t="shared" si="0"/>
        <v>67</v>
      </c>
    </row>
    <row r="17" spans="6:6">
      <c r="F17" s="39"/>
    </row>
    <row r="18" spans="6:6">
      <c r="F18" s="39"/>
    </row>
  </sheetData>
  <mergeCells count="1">
    <mergeCell ref="A15:B15"/>
  </mergeCells>
  <printOptions horizontalCentered="1"/>
  <pageMargins left="0.51181102362204722" right="0.51181102362204722" top="1.1811023622047245" bottom="0.74803149606299213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Statistik-PC</dc:creator>
  <cp:lastModifiedBy>Administrator</cp:lastModifiedBy>
  <cp:lastPrinted>2026-01-23T01:11:07Z</cp:lastPrinted>
  <dcterms:created xsi:type="dcterms:W3CDTF">2023-10-05T08:16:00Z</dcterms:created>
  <dcterms:modified xsi:type="dcterms:W3CDTF">2026-01-27T03:13:13Z</dcterms:modified>
</cp:coreProperties>
</file>